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2240" windowHeight="9180"/>
  </bookViews>
  <sheets>
    <sheet name="Feuil2" sheetId="2" r:id="rId1"/>
    <sheet name="Feuil1" sheetId="3" r:id="rId2"/>
  </sheets>
  <calcPr calcId="124519" refMode="R1C1"/>
</workbook>
</file>

<file path=xl/calcChain.xml><?xml version="1.0" encoding="utf-8"?>
<calcChain xmlns="http://schemas.openxmlformats.org/spreadsheetml/2006/main">
  <c r="F10" i="2"/>
  <c r="I10" s="1"/>
  <c r="F7"/>
  <c r="I7" s="1"/>
  <c r="F12"/>
  <c r="I12" s="1"/>
  <c r="F8"/>
  <c r="I8" s="1"/>
  <c r="F9"/>
  <c r="I9" s="1"/>
  <c r="F11"/>
  <c r="I11" s="1"/>
  <c r="M9" i="3"/>
  <c r="M10"/>
  <c r="M15"/>
  <c r="M12"/>
  <c r="M13"/>
  <c r="M19"/>
  <c r="M20"/>
  <c r="M18"/>
  <c r="M16"/>
  <c r="M17"/>
  <c r="M14"/>
  <c r="M11"/>
  <c r="M21"/>
  <c r="M22"/>
  <c r="M23"/>
  <c r="M8"/>
  <c r="L23"/>
  <c r="L22"/>
  <c r="L21"/>
  <c r="L11"/>
  <c r="L14"/>
  <c r="L17"/>
  <c r="L16"/>
  <c r="L18"/>
  <c r="L20"/>
  <c r="L19"/>
  <c r="L13"/>
  <c r="L12"/>
  <c r="L15"/>
  <c r="L10"/>
  <c r="L9"/>
  <c r="L8"/>
</calcChain>
</file>

<file path=xl/sharedStrings.xml><?xml version="1.0" encoding="utf-8"?>
<sst xmlns="http://schemas.openxmlformats.org/spreadsheetml/2006/main" count="59" uniqueCount="48">
  <si>
    <t>M1</t>
  </si>
  <si>
    <t>M2</t>
  </si>
  <si>
    <t>M3</t>
  </si>
  <si>
    <t>Noms et Prénoms</t>
  </si>
  <si>
    <t>Université Badji Mokhtar - Annaba</t>
  </si>
  <si>
    <t>Faculté des Sciences de l'Ingénieur</t>
  </si>
  <si>
    <t>Département d'Electronique</t>
  </si>
  <si>
    <t>N°</t>
  </si>
  <si>
    <t>Moy.Pon.</t>
  </si>
  <si>
    <t>R</t>
  </si>
  <si>
    <t>S</t>
  </si>
  <si>
    <t>Moy_Cur</t>
  </si>
  <si>
    <t>ROUABHIA LAYACHI</t>
  </si>
  <si>
    <t>TINE SABRI</t>
  </si>
  <si>
    <t>BENDAIF TOUFIK</t>
  </si>
  <si>
    <t>ABDELLAOUI ALI</t>
  </si>
  <si>
    <t>ZIDANE FAYCEL</t>
  </si>
  <si>
    <t>Année universitaire 2017/2018</t>
  </si>
  <si>
    <t>ALIMAT Adel</t>
  </si>
  <si>
    <t>FRIGA Nabil</t>
  </si>
  <si>
    <t>OULHACI Samira</t>
  </si>
  <si>
    <t>BOULECHFAR Zoheir</t>
  </si>
  <si>
    <t>SEGUEDALI Aouatef</t>
  </si>
  <si>
    <t>AMIOUR Nardjes</t>
  </si>
  <si>
    <t>DJAFRI Salam</t>
  </si>
  <si>
    <t>KHOUIDMI Haider</t>
  </si>
  <si>
    <t>SNANI Nour eddine</t>
  </si>
  <si>
    <t>ABBADI Imed</t>
  </si>
  <si>
    <t>BOUDEBBOUS Khaled</t>
  </si>
  <si>
    <t>Orientation</t>
  </si>
  <si>
    <t>R1</t>
  </si>
  <si>
    <t>S1</t>
  </si>
  <si>
    <t>R2</t>
  </si>
  <si>
    <t>S2</t>
  </si>
  <si>
    <t>R3</t>
  </si>
  <si>
    <t>S3</t>
  </si>
  <si>
    <t>Moy_Pond</t>
  </si>
  <si>
    <t>Lic ELN</t>
  </si>
  <si>
    <t>Lic AUT</t>
  </si>
  <si>
    <t>TERIKI IMED</t>
  </si>
  <si>
    <t>ELECTRONIQUE</t>
  </si>
  <si>
    <t>AUTOMATIQUE</t>
  </si>
  <si>
    <t>ROUABHIA Layachi</t>
  </si>
  <si>
    <t>ABDELLAOUI Ali</t>
  </si>
  <si>
    <t>TINE Sabri</t>
  </si>
  <si>
    <t>MAHMOUDI Sameh</t>
  </si>
  <si>
    <t>Année universitaire 2019/2020</t>
  </si>
  <si>
    <t>TELECOM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</si>
</sst>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00;[Red]0.000"/>
    <numFmt numFmtId="166" formatCode="0;[Red]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78582</xdr:rowOff>
    </xdr:from>
    <xdr:to>
      <xdr:col>9</xdr:col>
      <xdr:colOff>984646</xdr:colOff>
      <xdr:row>4</xdr:row>
      <xdr:rowOff>148035</xdr:rowOff>
    </xdr:to>
    <xdr:sp macro="" textlink="">
      <xdr:nvSpPr>
        <xdr:cNvPr id="2" name="ZoneTexte 1"/>
        <xdr:cNvSpPr txBox="1"/>
      </xdr:nvSpPr>
      <xdr:spPr>
        <a:xfrm>
          <a:off x="2638425" y="269082"/>
          <a:ext cx="4213621" cy="64095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Classement des candidats pour la passerelle (BAC+3) - LICENCE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78582</xdr:rowOff>
    </xdr:from>
    <xdr:to>
      <xdr:col>9</xdr:col>
      <xdr:colOff>984646</xdr:colOff>
      <xdr:row>4</xdr:row>
      <xdr:rowOff>148035</xdr:rowOff>
    </xdr:to>
    <xdr:sp macro="" textlink="">
      <xdr:nvSpPr>
        <xdr:cNvPr id="2" name="ZoneTexte 1"/>
        <xdr:cNvSpPr txBox="1"/>
      </xdr:nvSpPr>
      <xdr:spPr>
        <a:xfrm>
          <a:off x="2638425" y="269082"/>
          <a:ext cx="4213621" cy="64095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Classement des candidats pour la passerelle (BAC+3) - LICENCE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abSelected="1" workbookViewId="0">
      <selection sqref="A1:K13"/>
    </sheetView>
  </sheetViews>
  <sheetFormatPr baseColWidth="10" defaultRowHeight="15"/>
  <cols>
    <col min="1" max="1" width="3.42578125" customWidth="1"/>
    <col min="2" max="2" width="24.5703125" customWidth="1"/>
    <col min="3" max="3" width="11.42578125" style="1"/>
    <col min="4" max="4" width="7.5703125" style="4" customWidth="1"/>
    <col min="5" max="5" width="6.28515625" style="5" customWidth="1"/>
    <col min="6" max="6" width="11.42578125" style="4"/>
    <col min="7" max="7" width="6.140625" style="5" customWidth="1"/>
    <col min="8" max="8" width="7.140625" style="2" customWidth="1"/>
    <col min="9" max="9" width="10" style="4" customWidth="1"/>
    <col min="10" max="10" width="15.28515625" style="5" customWidth="1"/>
    <col min="11" max="16" width="8.28515625" style="5" customWidth="1"/>
    <col min="17" max="17" width="11.42578125" style="3"/>
  </cols>
  <sheetData>
    <row r="1" spans="1:17">
      <c r="B1" t="s">
        <v>4</v>
      </c>
      <c r="I1" s="11" t="s">
        <v>46</v>
      </c>
    </row>
    <row r="2" spans="1:17">
      <c r="B2" t="s">
        <v>5</v>
      </c>
    </row>
    <row r="3" spans="1:17">
      <c r="B3" t="s">
        <v>6</v>
      </c>
      <c r="N3" s="3"/>
      <c r="O3"/>
      <c r="P3"/>
      <c r="Q3"/>
    </row>
    <row r="4" spans="1:17">
      <c r="K4" s="3"/>
      <c r="L4"/>
      <c r="M4"/>
      <c r="N4"/>
      <c r="O4"/>
      <c r="P4"/>
      <c r="Q4"/>
    </row>
    <row r="5" spans="1:17">
      <c r="K5" s="3"/>
      <c r="L5"/>
      <c r="M5"/>
      <c r="N5"/>
      <c r="O5"/>
      <c r="P5"/>
      <c r="Q5"/>
    </row>
    <row r="6" spans="1:17" ht="19.5" customHeight="1">
      <c r="A6" s="8" t="s">
        <v>7</v>
      </c>
      <c r="B6" s="6" t="s">
        <v>3</v>
      </c>
      <c r="C6" s="7" t="s">
        <v>0</v>
      </c>
      <c r="D6" s="7" t="s">
        <v>1</v>
      </c>
      <c r="E6" s="10" t="s">
        <v>2</v>
      </c>
      <c r="F6" s="7" t="s">
        <v>11</v>
      </c>
      <c r="G6" s="8" t="s">
        <v>9</v>
      </c>
      <c r="H6" s="8" t="s">
        <v>10</v>
      </c>
      <c r="I6" s="9" t="s">
        <v>8</v>
      </c>
      <c r="J6" s="8" t="s">
        <v>29</v>
      </c>
      <c r="K6"/>
      <c r="L6"/>
      <c r="M6"/>
      <c r="N6"/>
      <c r="O6"/>
      <c r="P6"/>
      <c r="Q6"/>
    </row>
    <row r="7" spans="1:17" ht="19.5" customHeight="1">
      <c r="A7" s="17">
        <v>1</v>
      </c>
      <c r="B7" s="18" t="s">
        <v>26</v>
      </c>
      <c r="C7" s="19">
        <v>10.24</v>
      </c>
      <c r="D7" s="20">
        <v>11.23</v>
      </c>
      <c r="E7" s="20">
        <v>10.28</v>
      </c>
      <c r="F7" s="20">
        <f t="shared" ref="F7:F12" si="0">(C7+D7+E7)/3</f>
        <v>10.583333333333334</v>
      </c>
      <c r="G7" s="21">
        <v>0</v>
      </c>
      <c r="H7" s="22">
        <v>0</v>
      </c>
      <c r="I7" s="20">
        <f t="shared" ref="I7:I12" si="1">(F7*(1-0.04*(G7+H7/4)))</f>
        <v>10.583333333333334</v>
      </c>
      <c r="J7" s="21" t="s">
        <v>40</v>
      </c>
      <c r="K7"/>
      <c r="L7"/>
      <c r="M7"/>
      <c r="N7"/>
      <c r="O7"/>
      <c r="P7"/>
      <c r="Q7"/>
    </row>
    <row r="8" spans="1:17" ht="19.5" customHeight="1">
      <c r="A8" s="17">
        <v>2</v>
      </c>
      <c r="B8" s="18" t="s">
        <v>44</v>
      </c>
      <c r="C8" s="20">
        <v>10.029999999999999</v>
      </c>
      <c r="D8" s="17">
        <v>10.34</v>
      </c>
      <c r="E8" s="21">
        <v>11.18</v>
      </c>
      <c r="F8" s="20">
        <f t="shared" si="0"/>
        <v>10.516666666666666</v>
      </c>
      <c r="G8" s="21">
        <v>2</v>
      </c>
      <c r="H8" s="22">
        <v>1</v>
      </c>
      <c r="I8" s="20">
        <f t="shared" si="1"/>
        <v>9.5701666666666654</v>
      </c>
      <c r="J8" s="21" t="s">
        <v>41</v>
      </c>
      <c r="K8"/>
      <c r="L8"/>
      <c r="M8"/>
      <c r="N8"/>
      <c r="O8"/>
      <c r="P8"/>
      <c r="Q8"/>
    </row>
    <row r="9" spans="1:17" ht="19.5" customHeight="1">
      <c r="A9" s="17">
        <v>3</v>
      </c>
      <c r="B9" s="18" t="s">
        <v>45</v>
      </c>
      <c r="C9" s="23">
        <v>10</v>
      </c>
      <c r="D9" s="17">
        <v>10.01</v>
      </c>
      <c r="E9" s="21">
        <v>10.53</v>
      </c>
      <c r="F9" s="20">
        <f t="shared" si="0"/>
        <v>10.18</v>
      </c>
      <c r="G9" s="21">
        <v>1</v>
      </c>
      <c r="H9" s="22">
        <v>3</v>
      </c>
      <c r="I9" s="20">
        <f t="shared" si="1"/>
        <v>9.4673999999999996</v>
      </c>
      <c r="J9" s="21" t="s">
        <v>47</v>
      </c>
      <c r="K9"/>
      <c r="L9"/>
      <c r="M9"/>
      <c r="N9"/>
      <c r="O9"/>
      <c r="P9"/>
      <c r="Q9"/>
    </row>
    <row r="10" spans="1:17" ht="19.5" customHeight="1">
      <c r="A10" s="28">
        <v>4</v>
      </c>
      <c r="B10" s="29" t="s">
        <v>42</v>
      </c>
      <c r="C10" s="30">
        <v>10.24</v>
      </c>
      <c r="D10" s="28">
        <v>10.01</v>
      </c>
      <c r="E10" s="31">
        <v>10.75</v>
      </c>
      <c r="F10" s="31">
        <f t="shared" si="0"/>
        <v>10.333333333333334</v>
      </c>
      <c r="G10" s="32">
        <v>2</v>
      </c>
      <c r="H10" s="33">
        <v>3</v>
      </c>
      <c r="I10" s="31">
        <f t="shared" si="1"/>
        <v>9.1966666666666672</v>
      </c>
      <c r="J10" s="29"/>
      <c r="K10"/>
      <c r="L10"/>
      <c r="M10"/>
      <c r="N10"/>
      <c r="O10"/>
      <c r="P10"/>
      <c r="Q10"/>
    </row>
    <row r="11" spans="1:17" ht="19.5" customHeight="1">
      <c r="A11" s="16">
        <v>5</v>
      </c>
      <c r="B11" s="29" t="s">
        <v>43</v>
      </c>
      <c r="C11" s="28">
        <v>10.01</v>
      </c>
      <c r="D11" s="28">
        <v>10.01</v>
      </c>
      <c r="E11" s="28">
        <v>10.56</v>
      </c>
      <c r="F11" s="31">
        <f t="shared" si="0"/>
        <v>10.193333333333333</v>
      </c>
      <c r="G11" s="32">
        <v>2</v>
      </c>
      <c r="H11" s="33">
        <v>2</v>
      </c>
      <c r="I11" s="31">
        <f t="shared" si="1"/>
        <v>9.1739999999999995</v>
      </c>
      <c r="J11" s="9"/>
      <c r="K11"/>
      <c r="L11"/>
      <c r="M11"/>
      <c r="N11"/>
      <c r="O11"/>
      <c r="P11"/>
      <c r="Q11"/>
    </row>
    <row r="12" spans="1:17" ht="19.5" customHeight="1">
      <c r="A12" s="28">
        <v>6</v>
      </c>
      <c r="B12" s="29" t="s">
        <v>39</v>
      </c>
      <c r="C12" s="30">
        <v>10</v>
      </c>
      <c r="D12" s="31">
        <v>10</v>
      </c>
      <c r="E12" s="31">
        <v>10.02</v>
      </c>
      <c r="F12" s="31">
        <f t="shared" si="0"/>
        <v>10.006666666666666</v>
      </c>
      <c r="G12" s="32">
        <v>2</v>
      </c>
      <c r="H12" s="33">
        <v>2</v>
      </c>
      <c r="I12" s="31">
        <f t="shared" si="1"/>
        <v>9.0060000000000002</v>
      </c>
      <c r="J12" s="9"/>
      <c r="O12"/>
      <c r="P12"/>
      <c r="Q12"/>
    </row>
    <row r="13" spans="1:17" ht="19.5" customHeight="1">
      <c r="K13"/>
      <c r="L13"/>
      <c r="M13"/>
      <c r="N13"/>
      <c r="O13"/>
      <c r="P13"/>
      <c r="Q13"/>
    </row>
    <row r="14" spans="1:17" ht="19.5" customHeight="1">
      <c r="O14"/>
      <c r="P14"/>
      <c r="Q14"/>
    </row>
    <row r="15" spans="1:17" ht="19.5" customHeight="1">
      <c r="K15"/>
      <c r="L15"/>
      <c r="M15"/>
      <c r="N15"/>
      <c r="O15"/>
      <c r="P15"/>
      <c r="Q15"/>
    </row>
    <row r="16" spans="1:17">
      <c r="K16"/>
      <c r="L16"/>
      <c r="M16"/>
      <c r="N16"/>
    </row>
    <row r="20" spans="11:14">
      <c r="K20"/>
      <c r="L20"/>
      <c r="M20"/>
      <c r="N20"/>
    </row>
    <row r="21" spans="11:14">
      <c r="K21"/>
      <c r="L21"/>
      <c r="M21"/>
      <c r="N21"/>
    </row>
    <row r="22" spans="11:14">
      <c r="K22"/>
      <c r="L22"/>
      <c r="M22"/>
      <c r="N22"/>
    </row>
    <row r="23" spans="11:14">
      <c r="K23"/>
      <c r="L23"/>
      <c r="M23"/>
      <c r="N23"/>
    </row>
    <row r="24" spans="11:14">
      <c r="K24"/>
      <c r="L24"/>
      <c r="M24"/>
      <c r="N24"/>
    </row>
    <row r="27" spans="11:14">
      <c r="K27"/>
      <c r="L27"/>
      <c r="M27"/>
      <c r="N27"/>
    </row>
    <row r="28" spans="11:14">
      <c r="K28"/>
      <c r="L28"/>
      <c r="M28"/>
      <c r="N28"/>
    </row>
  </sheetData>
  <sortState ref="B7:I12">
    <sortCondition descending="1" ref="I7:I12"/>
  </sortState>
  <pageMargins left="0.70866141732283472" right="0.70866141732283472" top="0.74803149606299213" bottom="0.74803149606299213" header="0.31496062992125984" footer="0.31496062992125984"/>
  <pageSetup paperSize="9" fitToHeight="0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B8" sqref="B8"/>
    </sheetView>
  </sheetViews>
  <sheetFormatPr baseColWidth="10" defaultRowHeight="15"/>
  <cols>
    <col min="1" max="1" width="6.5703125" customWidth="1"/>
    <col min="2" max="2" width="19.42578125" customWidth="1"/>
    <col min="4" max="5" width="6.140625" customWidth="1"/>
    <col min="7" max="8" width="5.140625" customWidth="1"/>
    <col min="10" max="11" width="6.7109375" customWidth="1"/>
    <col min="13" max="13" width="11.42578125" style="2"/>
  </cols>
  <sheetData>
    <row r="1" spans="1:17">
      <c r="B1" t="s">
        <v>4</v>
      </c>
      <c r="C1" s="1"/>
      <c r="D1" s="4"/>
      <c r="E1" s="5"/>
      <c r="F1" s="4"/>
      <c r="G1" s="5"/>
      <c r="H1" s="2"/>
      <c r="I1" s="11" t="s">
        <v>17</v>
      </c>
      <c r="J1" s="5"/>
      <c r="K1" s="5"/>
      <c r="L1" s="5"/>
      <c r="M1" s="5"/>
      <c r="N1" s="5"/>
      <c r="O1" s="5"/>
      <c r="P1" s="5"/>
      <c r="Q1" s="3"/>
    </row>
    <row r="2" spans="1:17">
      <c r="B2" t="s">
        <v>5</v>
      </c>
      <c r="C2" s="1"/>
      <c r="D2" s="4"/>
      <c r="E2" s="5"/>
      <c r="F2" s="4"/>
      <c r="G2" s="5"/>
      <c r="H2" s="2"/>
      <c r="I2" s="4"/>
      <c r="J2" s="5"/>
      <c r="K2" s="5"/>
      <c r="L2" s="5"/>
      <c r="M2" s="5"/>
      <c r="N2" s="5"/>
      <c r="O2" s="5"/>
      <c r="P2" s="5"/>
      <c r="Q2" s="3"/>
    </row>
    <row r="3" spans="1:17">
      <c r="B3" t="s">
        <v>6</v>
      </c>
      <c r="C3" s="1"/>
      <c r="D3" s="4"/>
      <c r="E3" s="5"/>
      <c r="F3" s="4"/>
      <c r="G3" s="5"/>
      <c r="H3" s="2"/>
      <c r="I3" s="4"/>
      <c r="J3" s="5"/>
      <c r="K3" s="5"/>
      <c r="L3" s="5"/>
      <c r="M3" s="5"/>
      <c r="N3" s="3"/>
    </row>
    <row r="4" spans="1:17">
      <c r="C4" s="1"/>
      <c r="D4" s="4"/>
      <c r="E4" s="5"/>
      <c r="F4" s="4"/>
      <c r="G4" s="5"/>
      <c r="H4" s="2"/>
      <c r="I4" s="4"/>
      <c r="J4" s="5"/>
      <c r="K4" s="3"/>
      <c r="M4"/>
    </row>
    <row r="5" spans="1:17">
      <c r="C5" s="1"/>
      <c r="D5" s="4"/>
      <c r="E5" s="5"/>
      <c r="F5" s="4"/>
      <c r="G5" s="5"/>
      <c r="H5" s="2"/>
      <c r="I5" s="4"/>
      <c r="J5" s="5"/>
      <c r="K5" s="3"/>
      <c r="M5"/>
    </row>
    <row r="7" spans="1:17">
      <c r="A7" s="8" t="s">
        <v>7</v>
      </c>
      <c r="B7" s="6" t="s">
        <v>3</v>
      </c>
      <c r="C7" s="7" t="s">
        <v>0</v>
      </c>
      <c r="D7" s="7" t="s">
        <v>30</v>
      </c>
      <c r="E7" s="7" t="s">
        <v>31</v>
      </c>
      <c r="F7" s="7" t="s">
        <v>1</v>
      </c>
      <c r="G7" s="7" t="s">
        <v>32</v>
      </c>
      <c r="H7" s="7" t="s">
        <v>33</v>
      </c>
      <c r="I7" s="10" t="s">
        <v>2</v>
      </c>
      <c r="J7" s="10" t="s">
        <v>34</v>
      </c>
      <c r="K7" s="10" t="s">
        <v>35</v>
      </c>
      <c r="L7" s="7" t="s">
        <v>11</v>
      </c>
      <c r="M7" s="13" t="s">
        <v>36</v>
      </c>
      <c r="N7" s="8" t="s">
        <v>29</v>
      </c>
    </row>
    <row r="8" spans="1:17">
      <c r="A8" s="17">
        <v>1</v>
      </c>
      <c r="B8" s="18" t="s">
        <v>26</v>
      </c>
      <c r="C8" s="19">
        <v>10.24</v>
      </c>
      <c r="D8" s="24"/>
      <c r="E8" s="19"/>
      <c r="F8" s="20">
        <v>10.28</v>
      </c>
      <c r="G8" s="26"/>
      <c r="H8" s="20"/>
      <c r="I8" s="20">
        <v>11.23</v>
      </c>
      <c r="J8" s="26"/>
      <c r="K8" s="20"/>
      <c r="L8" s="20">
        <f t="shared" ref="L8:L23" si="0">(C8+F8+I8)/3</f>
        <v>10.583333333333334</v>
      </c>
      <c r="M8" s="23">
        <f t="shared" ref="M8:M23" si="1">(C8*(1-(D8+E8)/20)+F8*(1-(G8+H8)/20)+I8*(1-(J8+K8)/20))/3</f>
        <v>10.583333333333334</v>
      </c>
      <c r="N8" s="21" t="s">
        <v>37</v>
      </c>
    </row>
    <row r="9" spans="1:17">
      <c r="A9" s="17">
        <v>2</v>
      </c>
      <c r="B9" s="18" t="s">
        <v>19</v>
      </c>
      <c r="C9" s="19">
        <v>11.12</v>
      </c>
      <c r="D9" s="24"/>
      <c r="E9" s="19"/>
      <c r="F9" s="20">
        <v>10</v>
      </c>
      <c r="G9" s="26">
        <v>1</v>
      </c>
      <c r="H9" s="20"/>
      <c r="I9" s="20">
        <v>11.1</v>
      </c>
      <c r="J9" s="26"/>
      <c r="K9" s="20">
        <v>0.5</v>
      </c>
      <c r="L9" s="20">
        <f t="shared" si="0"/>
        <v>10.74</v>
      </c>
      <c r="M9" s="23">
        <f t="shared" si="1"/>
        <v>10.480833333333331</v>
      </c>
      <c r="N9" s="21" t="s">
        <v>38</v>
      </c>
    </row>
    <row r="10" spans="1:17">
      <c r="A10" s="16">
        <v>3</v>
      </c>
      <c r="B10" s="12" t="s">
        <v>21</v>
      </c>
      <c r="C10" s="14">
        <v>10.039999999999999</v>
      </c>
      <c r="D10" s="25">
        <v>1</v>
      </c>
      <c r="E10" s="14">
        <v>0.5</v>
      </c>
      <c r="F10" s="15">
        <v>10.58</v>
      </c>
      <c r="G10" s="27"/>
      <c r="H10" s="15">
        <v>0.5</v>
      </c>
      <c r="I10" s="15">
        <v>11.73</v>
      </c>
      <c r="J10" s="27"/>
      <c r="K10" s="15"/>
      <c r="L10" s="15">
        <f t="shared" si="0"/>
        <v>10.783333333333331</v>
      </c>
      <c r="M10" s="7">
        <f t="shared" si="1"/>
        <v>10.444166666666666</v>
      </c>
      <c r="N10" s="9"/>
    </row>
    <row r="11" spans="1:17">
      <c r="A11" s="16">
        <v>4</v>
      </c>
      <c r="B11" s="12" t="s">
        <v>20</v>
      </c>
      <c r="C11" s="14">
        <v>10.01</v>
      </c>
      <c r="D11" s="25">
        <v>1</v>
      </c>
      <c r="E11" s="14"/>
      <c r="F11" s="15">
        <v>10.08</v>
      </c>
      <c r="G11" s="27">
        <v>1</v>
      </c>
      <c r="H11" s="15"/>
      <c r="I11" s="15">
        <v>12.27</v>
      </c>
      <c r="J11" s="27"/>
      <c r="K11" s="15">
        <v>0.5</v>
      </c>
      <c r="L11" s="15">
        <f t="shared" si="0"/>
        <v>10.786666666666667</v>
      </c>
      <c r="M11" s="7">
        <f t="shared" si="1"/>
        <v>10.349583333333332</v>
      </c>
      <c r="N11" s="9"/>
    </row>
    <row r="12" spans="1:17">
      <c r="A12" s="16">
        <v>5</v>
      </c>
      <c r="B12" s="12" t="s">
        <v>18</v>
      </c>
      <c r="C12" s="14">
        <v>10</v>
      </c>
      <c r="D12" s="25">
        <v>1</v>
      </c>
      <c r="E12" s="14"/>
      <c r="F12" s="15">
        <v>10</v>
      </c>
      <c r="G12" s="27"/>
      <c r="H12" s="15"/>
      <c r="I12" s="15">
        <v>11.3</v>
      </c>
      <c r="J12" s="27"/>
      <c r="K12" s="15"/>
      <c r="L12" s="15">
        <f t="shared" si="0"/>
        <v>10.433333333333334</v>
      </c>
      <c r="M12" s="7">
        <f t="shared" si="1"/>
        <v>10.266666666666667</v>
      </c>
      <c r="N12" s="6"/>
    </row>
    <row r="13" spans="1:17">
      <c r="A13" s="16">
        <v>6</v>
      </c>
      <c r="B13" s="12" t="s">
        <v>14</v>
      </c>
      <c r="C13" s="14">
        <v>10.26</v>
      </c>
      <c r="D13" s="25">
        <v>1</v>
      </c>
      <c r="E13" s="14"/>
      <c r="F13" s="15">
        <v>10.02</v>
      </c>
      <c r="G13" s="27"/>
      <c r="H13" s="15">
        <v>0.5</v>
      </c>
      <c r="I13" s="15">
        <v>11.27</v>
      </c>
      <c r="J13" s="27"/>
      <c r="K13" s="15"/>
      <c r="L13" s="15">
        <f t="shared" si="0"/>
        <v>10.516666666666667</v>
      </c>
      <c r="M13" s="7">
        <f t="shared" si="1"/>
        <v>10.262166666666667</v>
      </c>
      <c r="N13" s="6"/>
    </row>
    <row r="14" spans="1:17">
      <c r="A14" s="16">
        <v>7</v>
      </c>
      <c r="B14" s="12" t="s">
        <v>22</v>
      </c>
      <c r="C14" s="14">
        <v>10</v>
      </c>
      <c r="D14" s="25">
        <v>1</v>
      </c>
      <c r="E14" s="14">
        <v>0.5</v>
      </c>
      <c r="F14" s="15">
        <v>10</v>
      </c>
      <c r="G14" s="27"/>
      <c r="H14" s="15">
        <v>0.5</v>
      </c>
      <c r="I14" s="15">
        <v>11.45</v>
      </c>
      <c r="J14" s="27"/>
      <c r="K14" s="15"/>
      <c r="L14" s="15">
        <f t="shared" si="0"/>
        <v>10.483333333333333</v>
      </c>
      <c r="M14" s="7">
        <f t="shared" si="1"/>
        <v>10.15</v>
      </c>
      <c r="N14" s="9"/>
    </row>
    <row r="15" spans="1:17">
      <c r="A15" s="16">
        <v>8</v>
      </c>
      <c r="B15" s="12" t="s">
        <v>25</v>
      </c>
      <c r="C15" s="14">
        <v>10</v>
      </c>
      <c r="D15" s="25"/>
      <c r="E15" s="14">
        <v>0.5</v>
      </c>
      <c r="F15" s="15">
        <v>10</v>
      </c>
      <c r="G15" s="27"/>
      <c r="H15" s="15">
        <v>0.5</v>
      </c>
      <c r="I15" s="15">
        <v>10.89</v>
      </c>
      <c r="J15" s="27"/>
      <c r="K15" s="15"/>
      <c r="L15" s="15">
        <f t="shared" si="0"/>
        <v>10.296666666666667</v>
      </c>
      <c r="M15" s="7">
        <f t="shared" si="1"/>
        <v>10.130000000000001</v>
      </c>
      <c r="N15" s="9"/>
    </row>
    <row r="16" spans="1:17">
      <c r="A16" s="16">
        <v>9</v>
      </c>
      <c r="B16" s="12" t="s">
        <v>13</v>
      </c>
      <c r="C16" s="14">
        <v>10.029999999999999</v>
      </c>
      <c r="D16" s="25">
        <v>2</v>
      </c>
      <c r="E16" s="14">
        <v>0.5</v>
      </c>
      <c r="F16" s="14">
        <v>10.34</v>
      </c>
      <c r="G16" s="25"/>
      <c r="H16" s="14"/>
      <c r="I16" s="14">
        <v>11.18</v>
      </c>
      <c r="J16" s="25"/>
      <c r="K16" s="14"/>
      <c r="L16" s="15">
        <f t="shared" si="0"/>
        <v>10.516666666666666</v>
      </c>
      <c r="M16" s="7">
        <f t="shared" si="1"/>
        <v>10.098750000000001</v>
      </c>
      <c r="N16" s="9"/>
    </row>
    <row r="17" spans="1:14">
      <c r="A17" s="16">
        <v>10</v>
      </c>
      <c r="B17" s="12" t="s">
        <v>16</v>
      </c>
      <c r="C17" s="14">
        <v>10.01</v>
      </c>
      <c r="D17" s="25">
        <v>1</v>
      </c>
      <c r="E17" s="14">
        <v>0.5</v>
      </c>
      <c r="F17" s="14">
        <v>10.029999999999999</v>
      </c>
      <c r="G17" s="25">
        <v>1</v>
      </c>
      <c r="H17" s="14">
        <v>0.5</v>
      </c>
      <c r="I17" s="14">
        <v>11.61</v>
      </c>
      <c r="J17" s="25"/>
      <c r="K17" s="14"/>
      <c r="L17" s="15">
        <f t="shared" si="0"/>
        <v>10.549999999999999</v>
      </c>
      <c r="M17" s="7">
        <f t="shared" si="1"/>
        <v>10.048999999999999</v>
      </c>
      <c r="N17" s="9"/>
    </row>
    <row r="18" spans="1:14">
      <c r="A18" s="16">
        <v>11</v>
      </c>
      <c r="B18" s="12" t="s">
        <v>23</v>
      </c>
      <c r="C18" s="14">
        <v>10.01</v>
      </c>
      <c r="D18" s="25">
        <v>1</v>
      </c>
      <c r="E18" s="14">
        <v>0.5</v>
      </c>
      <c r="F18" s="15">
        <v>10.039999999999999</v>
      </c>
      <c r="G18" s="27"/>
      <c r="H18" s="15">
        <v>0.5</v>
      </c>
      <c r="I18" s="15">
        <v>11.02</v>
      </c>
      <c r="J18" s="27"/>
      <c r="K18" s="15"/>
      <c r="L18" s="15">
        <f t="shared" si="0"/>
        <v>10.356666666666666</v>
      </c>
      <c r="M18" s="7">
        <f t="shared" si="1"/>
        <v>10.02275</v>
      </c>
      <c r="N18" s="9"/>
    </row>
    <row r="19" spans="1:14">
      <c r="A19" s="16">
        <v>12</v>
      </c>
      <c r="B19" s="12" t="s">
        <v>24</v>
      </c>
      <c r="C19" s="14">
        <v>10.029999999999999</v>
      </c>
      <c r="D19" s="25"/>
      <c r="E19" s="14">
        <v>0.5</v>
      </c>
      <c r="F19" s="15">
        <v>10.29</v>
      </c>
      <c r="G19" s="27"/>
      <c r="H19" s="15">
        <v>0.5</v>
      </c>
      <c r="I19" s="15">
        <v>10.27</v>
      </c>
      <c r="J19" s="27"/>
      <c r="K19" s="15">
        <v>0.5</v>
      </c>
      <c r="L19" s="15">
        <f t="shared" si="0"/>
        <v>10.196666666666667</v>
      </c>
      <c r="M19" s="7">
        <f t="shared" si="1"/>
        <v>9.941749999999999</v>
      </c>
      <c r="N19" s="9"/>
    </row>
    <row r="20" spans="1:14">
      <c r="A20" s="16">
        <v>13</v>
      </c>
      <c r="B20" s="12" t="s">
        <v>28</v>
      </c>
      <c r="C20" s="13">
        <v>10.029999999999999</v>
      </c>
      <c r="D20" s="25"/>
      <c r="E20" s="13">
        <v>0.5</v>
      </c>
      <c r="F20" s="16">
        <v>10.46</v>
      </c>
      <c r="G20" s="27"/>
      <c r="H20" s="16">
        <v>0.5</v>
      </c>
      <c r="I20" s="15">
        <v>10.050000000000001</v>
      </c>
      <c r="J20" s="27"/>
      <c r="K20" s="15">
        <v>0.5</v>
      </c>
      <c r="L20" s="16">
        <f t="shared" si="0"/>
        <v>10.180000000000001</v>
      </c>
      <c r="M20" s="7">
        <f t="shared" si="1"/>
        <v>9.9254999999999995</v>
      </c>
      <c r="N20" s="9"/>
    </row>
    <row r="21" spans="1:14">
      <c r="A21" s="16">
        <v>14</v>
      </c>
      <c r="B21" s="12" t="s">
        <v>12</v>
      </c>
      <c r="C21" s="14">
        <v>10.24</v>
      </c>
      <c r="D21" s="25">
        <v>1</v>
      </c>
      <c r="E21" s="14">
        <v>0.5</v>
      </c>
      <c r="F21" s="15">
        <v>10.75</v>
      </c>
      <c r="G21" s="27">
        <v>1</v>
      </c>
      <c r="H21" s="15">
        <v>0.5</v>
      </c>
      <c r="I21" s="15">
        <v>10.01</v>
      </c>
      <c r="J21" s="27"/>
      <c r="K21" s="15">
        <v>0.5</v>
      </c>
      <c r="L21" s="15">
        <f t="shared" si="0"/>
        <v>10.333333333333334</v>
      </c>
      <c r="M21" s="7">
        <f t="shared" si="1"/>
        <v>9.7251666666666683</v>
      </c>
      <c r="N21" s="9"/>
    </row>
    <row r="22" spans="1:14">
      <c r="A22" s="16">
        <v>15</v>
      </c>
      <c r="B22" s="12" t="s">
        <v>15</v>
      </c>
      <c r="C22" s="14">
        <v>10.01</v>
      </c>
      <c r="D22" s="25">
        <v>2</v>
      </c>
      <c r="E22" s="14"/>
      <c r="F22" s="14">
        <v>10.01</v>
      </c>
      <c r="G22" s="25"/>
      <c r="H22" s="14">
        <v>0.5</v>
      </c>
      <c r="I22" s="14">
        <v>10.56</v>
      </c>
      <c r="J22" s="25"/>
      <c r="K22" s="14">
        <v>0.5</v>
      </c>
      <c r="L22" s="15">
        <f t="shared" si="0"/>
        <v>10.193333333333333</v>
      </c>
      <c r="M22" s="7">
        <f t="shared" si="1"/>
        <v>9.68825</v>
      </c>
      <c r="N22" s="9"/>
    </row>
    <row r="23" spans="1:14">
      <c r="A23" s="16">
        <v>16</v>
      </c>
      <c r="B23" s="12" t="s">
        <v>27</v>
      </c>
      <c r="C23" s="14">
        <v>10.01</v>
      </c>
      <c r="D23" s="25">
        <v>1</v>
      </c>
      <c r="E23" s="14">
        <v>0.5</v>
      </c>
      <c r="F23" s="15">
        <v>10.02</v>
      </c>
      <c r="G23" s="27">
        <v>1</v>
      </c>
      <c r="H23" s="15">
        <v>0.5</v>
      </c>
      <c r="I23" s="15">
        <v>10.4</v>
      </c>
      <c r="J23" s="27"/>
      <c r="K23" s="15">
        <v>0.5</v>
      </c>
      <c r="L23" s="15">
        <f t="shared" si="0"/>
        <v>10.143333333333333</v>
      </c>
      <c r="M23" s="7">
        <f t="shared" si="1"/>
        <v>9.5559166666666666</v>
      </c>
      <c r="N23" s="9"/>
    </row>
  </sheetData>
  <sortState ref="A8:M23">
    <sortCondition descending="1" ref="M8:M23"/>
  </sortState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BOUCHAALA</dc:creator>
  <cp:lastModifiedBy>utilisateur</cp:lastModifiedBy>
  <cp:lastPrinted>2019-09-25T09:33:46Z</cp:lastPrinted>
  <dcterms:created xsi:type="dcterms:W3CDTF">2015-09-08T12:22:50Z</dcterms:created>
  <dcterms:modified xsi:type="dcterms:W3CDTF">2019-09-25T12:26:57Z</dcterms:modified>
</cp:coreProperties>
</file>